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105" windowWidth="7995" windowHeight="6150" activeTab="0"/>
  </bookViews>
  <sheets>
    <sheet name="Woche" sheetId="1" r:id="rId1"/>
    <sheet name="Summe" sheetId="2" r:id="rId2"/>
    <sheet name="2005" sheetId="3" r:id="rId3"/>
  </sheets>
  <definedNames>
    <definedName name="Jahr">'2005'!$A$2:$F$53</definedName>
    <definedName name="KWoche">'2005'!$A$2:$A$53</definedName>
  </definedNames>
  <calcPr fullCalcOnLoad="1"/>
</workbook>
</file>

<file path=xl/sharedStrings.xml><?xml version="1.0" encoding="utf-8"?>
<sst xmlns="http://schemas.openxmlformats.org/spreadsheetml/2006/main" count="134" uniqueCount="94">
  <si>
    <t>Fehlzeitenstatistik</t>
  </si>
  <si>
    <t>Chwalek</t>
  </si>
  <si>
    <t>Christpoh</t>
  </si>
  <si>
    <t>Fortowski</t>
  </si>
  <si>
    <t>Edgar</t>
  </si>
  <si>
    <t>Fröhlich</t>
  </si>
  <si>
    <t>Jan</t>
  </si>
  <si>
    <t>Hermann</t>
  </si>
  <si>
    <t>André</t>
  </si>
  <si>
    <t>Korff</t>
  </si>
  <si>
    <t>Julian</t>
  </si>
  <si>
    <t>Mimberg</t>
  </si>
  <si>
    <t>Björn</t>
  </si>
  <si>
    <t>Müller</t>
  </si>
  <si>
    <t>Alexander</t>
  </si>
  <si>
    <t>Raatz</t>
  </si>
  <si>
    <t>Stefan</t>
  </si>
  <si>
    <t>Reimer</t>
  </si>
  <si>
    <t>Michael</t>
  </si>
  <si>
    <t>Richter</t>
  </si>
  <si>
    <t>Christoph</t>
  </si>
  <si>
    <t>Schnieder-Schmotz</t>
  </si>
  <si>
    <t>Jeff</t>
  </si>
  <si>
    <t>Schweichler</t>
  </si>
  <si>
    <t>Sven</t>
  </si>
  <si>
    <t>Thiemann</t>
  </si>
  <si>
    <t>Hendrik</t>
  </si>
  <si>
    <t>Wagner</t>
  </si>
  <si>
    <t>Tobias</t>
  </si>
  <si>
    <t>Wahl</t>
  </si>
  <si>
    <t>Wosch</t>
  </si>
  <si>
    <t>Daniel</t>
  </si>
  <si>
    <t>Montag</t>
  </si>
  <si>
    <t>Dienstag</t>
  </si>
  <si>
    <t>Mittwoch</t>
  </si>
  <si>
    <t>Donnerstag</t>
  </si>
  <si>
    <t>Freitag</t>
  </si>
  <si>
    <t>KW 2</t>
  </si>
  <si>
    <t>KW 1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</si>
  <si>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</si>
  <si>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</si>
  <si>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</si>
  <si>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</si>
  <si>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</si>
  <si>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</si>
  <si>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</si>
  <si>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</si>
  <si>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</si>
  <si>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</si>
  <si>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</si>
  <si>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</si>
  <si>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</si>
  <si>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</si>
  <si>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</si>
  <si>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</si>
  <si>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</si>
  <si>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</si>
  <si>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</si>
  <si>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</si>
  <si>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</si>
  <si>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</si>
  <si>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</si>
  <si>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KW 26</t>
  </si>
  <si>
    <t>KW 27</t>
  </si>
  <si>
    <t>KW 28</t>
  </si>
  <si>
    <t>KW 29</t>
  </si>
  <si>
    <t>KW 30</t>
  </si>
  <si>
    <t>KW 31</t>
  </si>
  <si>
    <t>KW 32</t>
  </si>
  <si>
    <t>KW 33</t>
  </si>
  <si>
    <t>KW 34</t>
  </si>
  <si>
    <t>KW 35</t>
  </si>
  <si>
    <t>KW 36</t>
  </si>
  <si>
    <t>KW 37</t>
  </si>
  <si>
    <t>KW 38</t>
  </si>
  <si>
    <t>KW 39</t>
  </si>
  <si>
    <t>KW 40</t>
  </si>
  <si>
    <t>KW 41</t>
  </si>
  <si>
    <t>KW 42</t>
  </si>
  <si>
    <t>KW 43</t>
  </si>
  <si>
    <t>KW 44</t>
  </si>
  <si>
    <t>KW 45</t>
  </si>
  <si>
    <t>KW 46</t>
  </si>
  <si>
    <t>KW 47</t>
  </si>
  <si>
    <t>KW 48</t>
  </si>
  <si>
    <t>KW 49</t>
  </si>
  <si>
    <t>KW 50</t>
  </si>
  <si>
    <t>KW 51</t>
  </si>
  <si>
    <t>KW 52</t>
  </si>
  <si>
    <t>Summe</t>
  </si>
  <si>
    <t>Schülernamen</t>
  </si>
  <si>
    <t>Würz</t>
  </si>
  <si>
    <t>Irina</t>
  </si>
  <si>
    <t>Fehlzeitenstatitistk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</si>
</sst>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dd"/>
    <numFmt numFmtId="166" formatCode="mmm\ yyyy"/>
  </numFmts>
  <fonts count="7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sz val="10"/>
      <name val="KW"/>
      <family val="0"/>
    </font>
    <font>
      <b/>
      <sz val="14"/>
      <name val="Arial"/>
      <family val="2"/>
    </font>
    <font>
      <sz val="14"/>
      <name val="Arial"/>
      <family val="0"/>
    </font>
    <font>
      <b/>
      <sz val="6"/>
      <name val="Courier"/>
      <family val="3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14" fontId="0" fillId="4" borderId="1" xfId="0" applyNumberFormat="1" applyFont="1" applyFill="1" applyBorder="1" applyAlignment="1">
      <alignment/>
    </xf>
    <xf numFmtId="14" fontId="0" fillId="5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0" fillId="6" borderId="7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8" xfId="0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4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22"/>
  <sheetViews>
    <sheetView tabSelected="1" workbookViewId="0" topLeftCell="A1">
      <selection activeCell="I10" sqref="I10"/>
    </sheetView>
  </sheetViews>
  <sheetFormatPr defaultColWidth="11.421875" defaultRowHeight="12.75"/>
  <cols>
    <col min="1" max="1" width="19.57421875" style="2" bestFit="1" customWidth="1"/>
    <col min="2" max="2" width="12.8515625" style="2" bestFit="1" customWidth="1"/>
    <col min="3" max="5" width="10.140625" style="2" bestFit="1" customWidth="1"/>
    <col min="6" max="6" width="10.421875" style="2" bestFit="1" customWidth="1"/>
    <col min="7" max="7" width="10.140625" style="2" bestFit="1" customWidth="1"/>
    <col min="8" max="8" width="7.421875" style="2" bestFit="1" customWidth="1"/>
    <col min="9" max="16384" width="11.421875" style="2" customWidth="1"/>
  </cols>
  <sheetData>
    <row r="1" spans="1:8" s="1" customFormat="1" ht="18.75" thickBot="1">
      <c r="A1" s="26" t="s">
        <v>0</v>
      </c>
      <c r="B1" s="27"/>
      <c r="C1" s="27"/>
      <c r="D1" s="27"/>
      <c r="E1" s="27"/>
      <c r="F1" s="27"/>
      <c r="G1" s="27"/>
      <c r="H1" s="28"/>
    </row>
    <row r="3" s="1" customFormat="1" ht="17.25" customHeight="1" thickBot="1">
      <c r="A3" s="7" t="s">
        <v>54</v>
      </c>
    </row>
    <row r="4" spans="1:8" ht="19.5" customHeight="1">
      <c r="A4" s="29" t="s">
        <v>90</v>
      </c>
      <c r="B4" s="30"/>
      <c r="C4" s="11" t="s">
        <v>32</v>
      </c>
      <c r="D4" s="12" t="s">
        <v>33</v>
      </c>
      <c r="E4" s="11" t="s">
        <v>34</v>
      </c>
      <c r="F4" s="12" t="s">
        <v>35</v>
      </c>
      <c r="G4" s="11" t="s">
        <v>36</v>
      </c>
      <c r="H4" s="33" t="s">
        <v>89</v>
      </c>
    </row>
    <row r="5" spans="1:8" s="1" customFormat="1" ht="12.75">
      <c r="A5" s="31"/>
      <c r="B5" s="32"/>
      <c r="C5" s="9">
        <f>VLOOKUP($A$3,Jahr,2,FALSE)</f>
        <v>38474</v>
      </c>
      <c r="D5" s="10">
        <f>VLOOKUP($A$3,Jahr,3,FALSE)</f>
        <v>38475</v>
      </c>
      <c r="E5" s="9">
        <f>VLOOKUP($A$3,Jahr,4,FALSE)</f>
        <v>38476</v>
      </c>
      <c r="F5" s="10">
        <f>VLOOKUP($A$3,Jahr,5,FALSE)</f>
        <v>38477</v>
      </c>
      <c r="G5" s="9">
        <f>VLOOKUP($A$3,Jahr,6,FALSE)</f>
        <v>38478</v>
      </c>
      <c r="H5" s="34"/>
    </row>
    <row r="6" spans="1:8" ht="12.75">
      <c r="A6" s="13" t="s">
        <v>1</v>
      </c>
      <c r="B6" s="8" t="s">
        <v>2</v>
      </c>
      <c r="C6" s="18"/>
      <c r="D6" s="18"/>
      <c r="E6" s="18"/>
      <c r="F6" s="18">
        <v>5</v>
      </c>
      <c r="G6" s="18"/>
      <c r="H6" s="14">
        <f>SUM(C6:G6)</f>
        <v>5</v>
      </c>
    </row>
    <row r="7" spans="1:8" ht="12.75">
      <c r="A7" s="13" t="s">
        <v>3</v>
      </c>
      <c r="B7" s="8" t="s">
        <v>4</v>
      </c>
      <c r="C7" s="18"/>
      <c r="D7" s="18"/>
      <c r="E7" s="18"/>
      <c r="F7" s="18"/>
      <c r="G7" s="18"/>
      <c r="H7" s="14">
        <f aca="true" t="shared" si="0" ref="H7:H22">SUM(C7:G7)</f>
        <v>0</v>
      </c>
    </row>
    <row r="8" spans="1:8" ht="12.75">
      <c r="A8" s="13" t="s">
        <v>5</v>
      </c>
      <c r="B8" s="8" t="s">
        <v>6</v>
      </c>
      <c r="C8" s="18">
        <v>4</v>
      </c>
      <c r="D8" s="18"/>
      <c r="E8" s="18"/>
      <c r="F8" s="18">
        <v>5</v>
      </c>
      <c r="G8" s="18"/>
      <c r="H8" s="14">
        <f t="shared" si="0"/>
        <v>9</v>
      </c>
    </row>
    <row r="9" spans="1:8" ht="12.75">
      <c r="A9" s="13" t="s">
        <v>7</v>
      </c>
      <c r="B9" s="8" t="s">
        <v>8</v>
      </c>
      <c r="C9" s="18"/>
      <c r="D9" s="18">
        <v>2</v>
      </c>
      <c r="E9" s="18"/>
      <c r="F9" s="18"/>
      <c r="G9" s="18"/>
      <c r="H9" s="14">
        <f t="shared" si="0"/>
        <v>2</v>
      </c>
    </row>
    <row r="10" spans="1:8" ht="12.75">
      <c r="A10" s="13" t="s">
        <v>9</v>
      </c>
      <c r="B10" s="8" t="s">
        <v>10</v>
      </c>
      <c r="C10" s="18"/>
      <c r="D10" s="18">
        <v>2</v>
      </c>
      <c r="E10" s="18">
        <v>4</v>
      </c>
      <c r="F10" s="18"/>
      <c r="G10" s="18"/>
      <c r="H10" s="14">
        <f t="shared" si="0"/>
        <v>6</v>
      </c>
    </row>
    <row r="11" spans="1:8" ht="12.75">
      <c r="A11" s="13" t="s">
        <v>11</v>
      </c>
      <c r="B11" s="8" t="s">
        <v>12</v>
      </c>
      <c r="C11" s="18"/>
      <c r="D11" s="18"/>
      <c r="E11" s="18"/>
      <c r="F11" s="18">
        <v>4</v>
      </c>
      <c r="G11" s="18"/>
      <c r="H11" s="14">
        <f t="shared" si="0"/>
        <v>4</v>
      </c>
    </row>
    <row r="12" spans="1:8" ht="12.75">
      <c r="A12" s="13" t="s">
        <v>13</v>
      </c>
      <c r="B12" s="8" t="s">
        <v>14</v>
      </c>
      <c r="C12" s="18"/>
      <c r="D12" s="18">
        <v>3</v>
      </c>
      <c r="E12" s="18"/>
      <c r="F12" s="18"/>
      <c r="G12" s="18"/>
      <c r="H12" s="14">
        <f t="shared" si="0"/>
        <v>3</v>
      </c>
    </row>
    <row r="13" spans="1:8" ht="12.75">
      <c r="A13" s="13" t="s">
        <v>15</v>
      </c>
      <c r="B13" s="8" t="s">
        <v>16</v>
      </c>
      <c r="C13" s="18"/>
      <c r="D13" s="18"/>
      <c r="E13" s="18"/>
      <c r="F13" s="18"/>
      <c r="G13" s="18">
        <v>4</v>
      </c>
      <c r="H13" s="14">
        <f t="shared" si="0"/>
        <v>4</v>
      </c>
    </row>
    <row r="14" spans="1:8" ht="12.75">
      <c r="A14" s="13" t="s">
        <v>17</v>
      </c>
      <c r="B14" s="8" t="s">
        <v>18</v>
      </c>
      <c r="C14" s="18"/>
      <c r="D14" s="18">
        <v>5</v>
      </c>
      <c r="E14" s="18"/>
      <c r="F14" s="18"/>
      <c r="G14" s="18"/>
      <c r="H14" s="14">
        <f t="shared" si="0"/>
        <v>5</v>
      </c>
    </row>
    <row r="15" spans="1:8" ht="12.75">
      <c r="A15" s="13" t="s">
        <v>19</v>
      </c>
      <c r="B15" s="8" t="s">
        <v>20</v>
      </c>
      <c r="C15" s="18"/>
      <c r="D15" s="18">
        <v>1</v>
      </c>
      <c r="E15" s="18">
        <v>5</v>
      </c>
      <c r="F15" s="18"/>
      <c r="G15" s="18"/>
      <c r="H15" s="14">
        <f t="shared" si="0"/>
        <v>6</v>
      </c>
    </row>
    <row r="16" spans="1:8" ht="12.75">
      <c r="A16" s="13" t="s">
        <v>21</v>
      </c>
      <c r="B16" s="8" t="s">
        <v>22</v>
      </c>
      <c r="C16" s="18"/>
      <c r="D16" s="18"/>
      <c r="E16" s="18"/>
      <c r="F16" s="18">
        <v>5</v>
      </c>
      <c r="G16" s="18"/>
      <c r="H16" s="14">
        <f t="shared" si="0"/>
        <v>5</v>
      </c>
    </row>
    <row r="17" spans="1:8" ht="12.75">
      <c r="A17" s="13" t="s">
        <v>23</v>
      </c>
      <c r="B17" s="8" t="s">
        <v>24</v>
      </c>
      <c r="C17" s="18"/>
      <c r="D17" s="18">
        <v>5</v>
      </c>
      <c r="E17" s="18"/>
      <c r="F17" s="18"/>
      <c r="G17" s="18"/>
      <c r="H17" s="14">
        <f t="shared" si="0"/>
        <v>5</v>
      </c>
    </row>
    <row r="18" spans="1:8" ht="12.75">
      <c r="A18" s="13" t="s">
        <v>25</v>
      </c>
      <c r="B18" s="8" t="s">
        <v>26</v>
      </c>
      <c r="C18" s="18">
        <v>5</v>
      </c>
      <c r="D18" s="18"/>
      <c r="E18" s="18"/>
      <c r="F18" s="18"/>
      <c r="G18" s="18"/>
      <c r="H18" s="14">
        <f t="shared" si="0"/>
        <v>5</v>
      </c>
    </row>
    <row r="19" spans="1:8" ht="12.75">
      <c r="A19" s="13" t="s">
        <v>27</v>
      </c>
      <c r="B19" s="8" t="s">
        <v>28</v>
      </c>
      <c r="C19" s="18">
        <v>4</v>
      </c>
      <c r="D19" s="18"/>
      <c r="E19" s="18"/>
      <c r="F19" s="18"/>
      <c r="G19" s="18"/>
      <c r="H19" s="14">
        <f t="shared" si="0"/>
        <v>4</v>
      </c>
    </row>
    <row r="20" spans="1:8" ht="12.75">
      <c r="A20" s="13" t="s">
        <v>29</v>
      </c>
      <c r="B20" s="8" t="s">
        <v>28</v>
      </c>
      <c r="C20" s="18"/>
      <c r="D20" s="18"/>
      <c r="E20" s="18"/>
      <c r="F20" s="18"/>
      <c r="G20" s="18">
        <v>2</v>
      </c>
      <c r="H20" s="14">
        <f t="shared" si="0"/>
        <v>2</v>
      </c>
    </row>
    <row r="21" spans="1:8" ht="12.75">
      <c r="A21" s="13" t="s">
        <v>30</v>
      </c>
      <c r="B21" s="8" t="s">
        <v>31</v>
      </c>
      <c r="C21" s="18"/>
      <c r="D21" s="18">
        <v>4</v>
      </c>
      <c r="E21" s="18">
        <v>2</v>
      </c>
      <c r="F21" s="18"/>
      <c r="G21" s="18"/>
      <c r="H21" s="14">
        <f t="shared" si="0"/>
        <v>6</v>
      </c>
    </row>
    <row r="22" spans="1:8" ht="13.5" thickBot="1">
      <c r="A22" s="15" t="s">
        <v>91</v>
      </c>
      <c r="B22" s="16" t="s">
        <v>92</v>
      </c>
      <c r="C22" s="19"/>
      <c r="D22" s="19"/>
      <c r="E22" s="19">
        <v>1</v>
      </c>
      <c r="F22" s="19"/>
      <c r="G22" s="19">
        <v>3</v>
      </c>
      <c r="H22" s="17">
        <f t="shared" si="0"/>
        <v>4</v>
      </c>
    </row>
  </sheetData>
  <mergeCells count="3">
    <mergeCell ref="A1:H1"/>
    <mergeCell ref="A4:B5"/>
    <mergeCell ref="H4:H5"/>
  </mergeCells>
  <dataValidations count="1">
    <dataValidation type="list" allowBlank="1" showInputMessage="1" showErrorMessage="1" sqref="A3">
      <formula1>KWoche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M21"/>
  <sheetViews>
    <sheetView workbookViewId="0" topLeftCell="A1">
      <selection activeCell="H7" sqref="H7"/>
    </sheetView>
  </sheetViews>
  <sheetFormatPr defaultColWidth="11.421875" defaultRowHeight="12.75"/>
  <cols>
    <col min="1" max="1" width="19.57421875" style="0" bestFit="1" customWidth="1"/>
    <col min="3" max="12" width="11.421875" style="5" customWidth="1"/>
  </cols>
  <sheetData>
    <row r="1" spans="1:7" ht="18.75" thickBot="1">
      <c r="A1" s="23"/>
      <c r="C1" s="35" t="s">
        <v>93</v>
      </c>
      <c r="D1" s="36"/>
      <c r="E1" s="36"/>
      <c r="F1" s="36"/>
      <c r="G1" s="37"/>
    </row>
    <row r="2" spans="3:13" ht="12.75">
      <c r="C2" s="21" t="s">
        <v>42</v>
      </c>
      <c r="D2" s="21" t="s">
        <v>43</v>
      </c>
      <c r="E2" s="21" t="s">
        <v>44</v>
      </c>
      <c r="F2" s="21" t="s">
        <v>54</v>
      </c>
      <c r="G2" s="21"/>
      <c r="H2" s="21"/>
      <c r="I2" s="21"/>
      <c r="J2" s="21"/>
      <c r="K2" s="21"/>
      <c r="L2" s="21"/>
      <c r="M2" s="22"/>
    </row>
    <row r="3" spans="1:13" ht="12.75">
      <c r="A3" s="8" t="s">
        <v>1</v>
      </c>
      <c r="B3" s="8" t="s">
        <v>2</v>
      </c>
      <c r="C3" s="20">
        <v>5</v>
      </c>
      <c r="D3" s="20">
        <v>5</v>
      </c>
      <c r="E3" s="25">
        <v>5</v>
      </c>
      <c r="F3" s="20">
        <v>5</v>
      </c>
      <c r="G3" s="21"/>
      <c r="H3" s="21"/>
      <c r="I3" s="21"/>
      <c r="J3" s="21"/>
      <c r="K3" s="21"/>
      <c r="L3" s="21"/>
      <c r="M3" s="22"/>
    </row>
    <row r="4" spans="1:13" ht="12.75">
      <c r="A4" s="8" t="s">
        <v>3</v>
      </c>
      <c r="B4" s="8" t="s">
        <v>4</v>
      </c>
      <c r="C4" s="20">
        <v>0</v>
      </c>
      <c r="D4" s="20">
        <v>0</v>
      </c>
      <c r="E4" s="25">
        <v>0</v>
      </c>
      <c r="F4" s="20">
        <v>0</v>
      </c>
      <c r="G4" s="21"/>
      <c r="H4" s="21"/>
      <c r="I4" s="21"/>
      <c r="J4" s="21"/>
      <c r="K4" s="21"/>
      <c r="L4" s="21"/>
      <c r="M4" s="22"/>
    </row>
    <row r="5" spans="1:13" ht="12.75">
      <c r="A5" s="8" t="s">
        <v>5</v>
      </c>
      <c r="B5" s="8" t="s">
        <v>6</v>
      </c>
      <c r="C5" s="20">
        <v>9</v>
      </c>
      <c r="D5" s="20">
        <v>9</v>
      </c>
      <c r="E5" s="25">
        <v>9</v>
      </c>
      <c r="F5" s="20">
        <v>9</v>
      </c>
      <c r="G5" s="21"/>
      <c r="H5" s="21"/>
      <c r="I5" s="21"/>
      <c r="J5" s="21"/>
      <c r="K5" s="21"/>
      <c r="L5" s="21"/>
      <c r="M5" s="22"/>
    </row>
    <row r="6" spans="1:13" ht="12.75">
      <c r="A6" s="8" t="s">
        <v>7</v>
      </c>
      <c r="B6" s="8" t="s">
        <v>8</v>
      </c>
      <c r="C6" s="20">
        <v>2</v>
      </c>
      <c r="D6" s="20">
        <v>2</v>
      </c>
      <c r="E6" s="25">
        <v>2</v>
      </c>
      <c r="F6" s="20">
        <v>2</v>
      </c>
      <c r="G6" s="21"/>
      <c r="H6" s="21"/>
      <c r="I6" s="21"/>
      <c r="J6" s="21"/>
      <c r="K6" s="21"/>
      <c r="L6" s="21"/>
      <c r="M6" s="22"/>
    </row>
    <row r="7" spans="1:13" ht="12.75">
      <c r="A7" s="8" t="s">
        <v>9</v>
      </c>
      <c r="B7" s="8" t="s">
        <v>10</v>
      </c>
      <c r="C7" s="20">
        <v>6</v>
      </c>
      <c r="D7" s="20">
        <v>6</v>
      </c>
      <c r="E7" s="25">
        <v>6</v>
      </c>
      <c r="F7" s="20">
        <v>6</v>
      </c>
      <c r="G7" s="21"/>
      <c r="H7" s="21"/>
      <c r="I7" s="21"/>
      <c r="J7" s="21"/>
      <c r="K7" s="21"/>
      <c r="L7" s="21"/>
      <c r="M7" s="22"/>
    </row>
    <row r="8" spans="1:13" ht="12.75">
      <c r="A8" s="8" t="s">
        <v>11</v>
      </c>
      <c r="B8" s="8" t="s">
        <v>12</v>
      </c>
      <c r="C8" s="20">
        <v>4</v>
      </c>
      <c r="D8" s="20">
        <v>4</v>
      </c>
      <c r="E8" s="25">
        <v>4</v>
      </c>
      <c r="F8" s="20">
        <v>4</v>
      </c>
      <c r="G8" s="21"/>
      <c r="H8" s="21"/>
      <c r="I8" s="21"/>
      <c r="J8" s="21"/>
      <c r="K8" s="21"/>
      <c r="L8" s="21"/>
      <c r="M8" s="22"/>
    </row>
    <row r="9" spans="1:13" ht="12.75">
      <c r="A9" s="8" t="s">
        <v>13</v>
      </c>
      <c r="B9" s="8" t="s">
        <v>14</v>
      </c>
      <c r="C9" s="20">
        <v>3</v>
      </c>
      <c r="D9" s="20">
        <v>3</v>
      </c>
      <c r="E9" s="25">
        <v>3</v>
      </c>
      <c r="F9" s="20">
        <v>3</v>
      </c>
      <c r="G9" s="21"/>
      <c r="H9" s="21"/>
      <c r="I9" s="21"/>
      <c r="J9" s="21"/>
      <c r="K9" s="21"/>
      <c r="L9" s="21"/>
      <c r="M9" s="22"/>
    </row>
    <row r="10" spans="1:13" ht="12.75">
      <c r="A10" s="8" t="s">
        <v>15</v>
      </c>
      <c r="B10" s="8" t="s">
        <v>16</v>
      </c>
      <c r="C10" s="20">
        <v>4</v>
      </c>
      <c r="D10" s="20">
        <v>4</v>
      </c>
      <c r="E10" s="25">
        <v>4</v>
      </c>
      <c r="F10" s="20">
        <v>4</v>
      </c>
      <c r="G10" s="21"/>
      <c r="H10" s="21"/>
      <c r="I10" s="21"/>
      <c r="J10" s="21"/>
      <c r="K10" s="21"/>
      <c r="L10" s="21"/>
      <c r="M10" s="22"/>
    </row>
    <row r="11" spans="1:13" ht="12.75">
      <c r="A11" s="8" t="s">
        <v>17</v>
      </c>
      <c r="B11" s="8" t="s">
        <v>18</v>
      </c>
      <c r="C11" s="20">
        <v>5</v>
      </c>
      <c r="D11" s="20">
        <v>5</v>
      </c>
      <c r="E11" s="25">
        <v>5</v>
      </c>
      <c r="F11" s="20">
        <v>5</v>
      </c>
      <c r="G11" s="21"/>
      <c r="H11" s="21"/>
      <c r="I11" s="21"/>
      <c r="J11" s="21"/>
      <c r="K11" s="21"/>
      <c r="L11" s="21"/>
      <c r="M11" s="22"/>
    </row>
    <row r="12" spans="1:13" ht="12.75">
      <c r="A12" s="8" t="s">
        <v>19</v>
      </c>
      <c r="B12" s="8" t="s">
        <v>20</v>
      </c>
      <c r="C12" s="20">
        <v>6</v>
      </c>
      <c r="D12" s="20">
        <v>6</v>
      </c>
      <c r="E12" s="25">
        <v>6</v>
      </c>
      <c r="F12" s="20">
        <v>6</v>
      </c>
      <c r="G12" s="21"/>
      <c r="H12" s="21"/>
      <c r="I12" s="21"/>
      <c r="J12" s="21"/>
      <c r="K12" s="21"/>
      <c r="L12" s="21"/>
      <c r="M12" s="22"/>
    </row>
    <row r="13" spans="1:13" ht="12.75">
      <c r="A13" s="8" t="s">
        <v>21</v>
      </c>
      <c r="B13" s="8" t="s">
        <v>22</v>
      </c>
      <c r="C13" s="20">
        <v>5</v>
      </c>
      <c r="D13" s="20">
        <v>5</v>
      </c>
      <c r="E13" s="25">
        <v>5</v>
      </c>
      <c r="F13" s="20">
        <v>5</v>
      </c>
      <c r="G13" s="21"/>
      <c r="H13" s="21"/>
      <c r="I13" s="21"/>
      <c r="J13" s="21"/>
      <c r="K13" s="21"/>
      <c r="L13" s="21"/>
      <c r="M13" s="22"/>
    </row>
    <row r="14" spans="1:13" ht="12.75">
      <c r="A14" s="8" t="s">
        <v>23</v>
      </c>
      <c r="B14" s="8" t="s">
        <v>24</v>
      </c>
      <c r="C14" s="20">
        <v>5</v>
      </c>
      <c r="D14" s="20">
        <v>5</v>
      </c>
      <c r="E14" s="25">
        <v>5</v>
      </c>
      <c r="F14" s="20">
        <v>5</v>
      </c>
      <c r="G14" s="21"/>
      <c r="H14" s="21"/>
      <c r="I14" s="21"/>
      <c r="J14" s="21"/>
      <c r="K14" s="21"/>
      <c r="L14" s="21"/>
      <c r="M14" s="22"/>
    </row>
    <row r="15" spans="1:13" ht="12.75">
      <c r="A15" s="8" t="s">
        <v>25</v>
      </c>
      <c r="B15" s="8" t="s">
        <v>26</v>
      </c>
      <c r="C15" s="20">
        <v>5</v>
      </c>
      <c r="D15" s="20">
        <v>5</v>
      </c>
      <c r="E15" s="25">
        <v>5</v>
      </c>
      <c r="F15" s="20">
        <v>5</v>
      </c>
      <c r="G15" s="21"/>
      <c r="H15" s="21"/>
      <c r="I15" s="21"/>
      <c r="J15" s="21"/>
      <c r="K15" s="21"/>
      <c r="L15" s="21"/>
      <c r="M15" s="22"/>
    </row>
    <row r="16" spans="1:13" ht="12.75">
      <c r="A16" s="8" t="s">
        <v>27</v>
      </c>
      <c r="B16" s="8" t="s">
        <v>28</v>
      </c>
      <c r="C16" s="20">
        <v>4</v>
      </c>
      <c r="D16" s="20">
        <v>4</v>
      </c>
      <c r="E16" s="25">
        <v>4</v>
      </c>
      <c r="F16" s="20">
        <v>4</v>
      </c>
      <c r="G16" s="21"/>
      <c r="H16" s="21"/>
      <c r="I16" s="21"/>
      <c r="J16" s="21"/>
      <c r="K16" s="21"/>
      <c r="L16" s="21"/>
      <c r="M16" s="22"/>
    </row>
    <row r="17" spans="1:13" ht="12.75">
      <c r="A17" s="8" t="s">
        <v>29</v>
      </c>
      <c r="B17" s="8" t="s">
        <v>28</v>
      </c>
      <c r="C17" s="20">
        <v>2</v>
      </c>
      <c r="D17" s="20">
        <v>2</v>
      </c>
      <c r="E17" s="25">
        <v>2</v>
      </c>
      <c r="F17" s="20">
        <v>2</v>
      </c>
      <c r="G17" s="21"/>
      <c r="H17" s="21"/>
      <c r="I17" s="21"/>
      <c r="J17" s="21"/>
      <c r="K17" s="21"/>
      <c r="L17" s="21"/>
      <c r="M17" s="22"/>
    </row>
    <row r="18" spans="1:13" ht="12.75">
      <c r="A18" s="8" t="s">
        <v>30</v>
      </c>
      <c r="B18" s="8" t="s">
        <v>31</v>
      </c>
      <c r="C18" s="20">
        <v>6</v>
      </c>
      <c r="D18" s="20">
        <v>6</v>
      </c>
      <c r="E18" s="25">
        <v>6</v>
      </c>
      <c r="F18" s="20">
        <v>6</v>
      </c>
      <c r="G18" s="21"/>
      <c r="H18" s="21"/>
      <c r="I18" s="21"/>
      <c r="J18" s="21"/>
      <c r="K18" s="21"/>
      <c r="L18" s="21"/>
      <c r="M18" s="22"/>
    </row>
    <row r="19" spans="1:13" ht="12.75">
      <c r="A19" s="8" t="s">
        <v>91</v>
      </c>
      <c r="B19" s="8" t="s">
        <v>92</v>
      </c>
      <c r="C19" s="20">
        <v>4</v>
      </c>
      <c r="D19" s="20">
        <v>4</v>
      </c>
      <c r="E19" s="25">
        <v>4</v>
      </c>
      <c r="F19" s="20">
        <v>4</v>
      </c>
      <c r="G19" s="21"/>
      <c r="H19" s="21"/>
      <c r="I19" s="21"/>
      <c r="J19" s="21"/>
      <c r="K19" s="21"/>
      <c r="L19" s="21"/>
      <c r="M19" s="22"/>
    </row>
    <row r="20" spans="8:9" ht="12.75">
      <c r="H20" s="6"/>
      <c r="I20" s="6"/>
    </row>
    <row r="21" ht="12.75">
      <c r="C21" s="24"/>
    </row>
  </sheetData>
  <mergeCells count="1">
    <mergeCell ref="C1:G1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2:F53"/>
  <sheetViews>
    <sheetView workbookViewId="0" topLeftCell="A1">
      <selection activeCell="H9" sqref="H9"/>
    </sheetView>
  </sheetViews>
  <sheetFormatPr defaultColWidth="11.421875" defaultRowHeight="12.75"/>
  <sheetData>
    <row r="2" spans="1:6" ht="12.75">
      <c r="A2" s="4" t="s">
        <v>38</v>
      </c>
      <c r="B2" s="3">
        <v>38355</v>
      </c>
      <c r="C2" s="3">
        <v>38356</v>
      </c>
      <c r="D2" s="3">
        <v>38357</v>
      </c>
      <c r="E2" s="3">
        <v>38358</v>
      </c>
      <c r="F2" s="3">
        <v>38359</v>
      </c>
    </row>
    <row r="3" spans="1:6" ht="12.75">
      <c r="A3" s="4" t="s">
        <v>37</v>
      </c>
      <c r="B3" s="3">
        <f>B2+7</f>
        <v>38362</v>
      </c>
      <c r="C3" s="3">
        <f>C2+7</f>
        <v>38363</v>
      </c>
      <c r="D3" s="3">
        <f>D2+7</f>
        <v>38364</v>
      </c>
      <c r="E3" s="3">
        <f>E2+7</f>
        <v>38365</v>
      </c>
      <c r="F3" s="3">
        <f>F2+7</f>
        <v>38366</v>
      </c>
    </row>
    <row r="4" spans="1:6" ht="12.75">
      <c r="A4" s="4" t="s">
        <v>39</v>
      </c>
      <c r="B4" s="3">
        <f aca="true" t="shared" si="0" ref="B4:B27">B3+7</f>
        <v>38369</v>
      </c>
      <c r="C4" s="3">
        <f aca="true" t="shared" si="1" ref="C4:C28">C3+7</f>
        <v>38370</v>
      </c>
      <c r="D4" s="3">
        <f aca="true" t="shared" si="2" ref="D4:D28">D3+7</f>
        <v>38371</v>
      </c>
      <c r="E4" s="3">
        <f aca="true" t="shared" si="3" ref="E4:E28">E3+7</f>
        <v>38372</v>
      </c>
      <c r="F4" s="3">
        <f aca="true" t="shared" si="4" ref="F4:F28">F3+7</f>
        <v>38373</v>
      </c>
    </row>
    <row r="5" spans="1:6" ht="12.75">
      <c r="A5" s="4" t="s">
        <v>40</v>
      </c>
      <c r="B5" s="3">
        <f t="shared" si="0"/>
        <v>38376</v>
      </c>
      <c r="C5" s="3">
        <f t="shared" si="1"/>
        <v>38377</v>
      </c>
      <c r="D5" s="3">
        <f t="shared" si="2"/>
        <v>38378</v>
      </c>
      <c r="E5" s="3">
        <f t="shared" si="3"/>
        <v>38379</v>
      </c>
      <c r="F5" s="3">
        <f t="shared" si="4"/>
        <v>38380</v>
      </c>
    </row>
    <row r="6" spans="1:6" ht="12.75">
      <c r="A6" s="4" t="s">
        <v>41</v>
      </c>
      <c r="B6" s="3">
        <f t="shared" si="0"/>
        <v>38383</v>
      </c>
      <c r="C6" s="3">
        <f t="shared" si="1"/>
        <v>38384</v>
      </c>
      <c r="D6" s="3">
        <f t="shared" si="2"/>
        <v>38385</v>
      </c>
      <c r="E6" s="3">
        <f t="shared" si="3"/>
        <v>38386</v>
      </c>
      <c r="F6" s="3">
        <f t="shared" si="4"/>
        <v>38387</v>
      </c>
    </row>
    <row r="7" spans="1:6" ht="12.75">
      <c r="A7" s="4" t="s">
        <v>42</v>
      </c>
      <c r="B7" s="3">
        <f t="shared" si="0"/>
        <v>38390</v>
      </c>
      <c r="C7" s="3">
        <f t="shared" si="1"/>
        <v>38391</v>
      </c>
      <c r="D7" s="3">
        <f t="shared" si="2"/>
        <v>38392</v>
      </c>
      <c r="E7" s="3">
        <f t="shared" si="3"/>
        <v>38393</v>
      </c>
      <c r="F7" s="3">
        <f t="shared" si="4"/>
        <v>38394</v>
      </c>
    </row>
    <row r="8" spans="1:6" ht="12.75">
      <c r="A8" s="4" t="s">
        <v>43</v>
      </c>
      <c r="B8" s="3">
        <f t="shared" si="0"/>
        <v>38397</v>
      </c>
      <c r="C8" s="3">
        <f t="shared" si="1"/>
        <v>38398</v>
      </c>
      <c r="D8" s="3">
        <f t="shared" si="2"/>
        <v>38399</v>
      </c>
      <c r="E8" s="3">
        <f t="shared" si="3"/>
        <v>38400</v>
      </c>
      <c r="F8" s="3">
        <f t="shared" si="4"/>
        <v>38401</v>
      </c>
    </row>
    <row r="9" spans="1:6" ht="12.75">
      <c r="A9" s="4" t="s">
        <v>44</v>
      </c>
      <c r="B9" s="3">
        <f t="shared" si="0"/>
        <v>38404</v>
      </c>
      <c r="C9" s="3">
        <f t="shared" si="1"/>
        <v>38405</v>
      </c>
      <c r="D9" s="3">
        <f t="shared" si="2"/>
        <v>38406</v>
      </c>
      <c r="E9" s="3">
        <f t="shared" si="3"/>
        <v>38407</v>
      </c>
      <c r="F9" s="3">
        <f t="shared" si="4"/>
        <v>38408</v>
      </c>
    </row>
    <row r="10" spans="1:6" ht="12.75">
      <c r="A10" s="4" t="s">
        <v>45</v>
      </c>
      <c r="B10" s="3">
        <f t="shared" si="0"/>
        <v>38411</v>
      </c>
      <c r="C10" s="3">
        <f t="shared" si="1"/>
        <v>38412</v>
      </c>
      <c r="D10" s="3">
        <f t="shared" si="2"/>
        <v>38413</v>
      </c>
      <c r="E10" s="3">
        <f t="shared" si="3"/>
        <v>38414</v>
      </c>
      <c r="F10" s="3">
        <f t="shared" si="4"/>
        <v>38415</v>
      </c>
    </row>
    <row r="11" spans="1:6" ht="12.75">
      <c r="A11" s="4" t="s">
        <v>46</v>
      </c>
      <c r="B11" s="3">
        <f t="shared" si="0"/>
        <v>38418</v>
      </c>
      <c r="C11" s="3">
        <f t="shared" si="1"/>
        <v>38419</v>
      </c>
      <c r="D11" s="3">
        <f t="shared" si="2"/>
        <v>38420</v>
      </c>
      <c r="E11" s="3">
        <f t="shared" si="3"/>
        <v>38421</v>
      </c>
      <c r="F11" s="3">
        <f t="shared" si="4"/>
        <v>38422</v>
      </c>
    </row>
    <row r="12" spans="1:6" ht="12.75">
      <c r="A12" s="4" t="s">
        <v>47</v>
      </c>
      <c r="B12" s="3">
        <f t="shared" si="0"/>
        <v>38425</v>
      </c>
      <c r="C12" s="3">
        <f t="shared" si="1"/>
        <v>38426</v>
      </c>
      <c r="D12" s="3">
        <f t="shared" si="2"/>
        <v>38427</v>
      </c>
      <c r="E12" s="3">
        <f t="shared" si="3"/>
        <v>38428</v>
      </c>
      <c r="F12" s="3">
        <f t="shared" si="4"/>
        <v>38429</v>
      </c>
    </row>
    <row r="13" spans="1:6" ht="12.75">
      <c r="A13" s="4" t="s">
        <v>48</v>
      </c>
      <c r="B13" s="3">
        <f t="shared" si="0"/>
        <v>38432</v>
      </c>
      <c r="C13" s="3">
        <f t="shared" si="1"/>
        <v>38433</v>
      </c>
      <c r="D13" s="3">
        <f t="shared" si="2"/>
        <v>38434</v>
      </c>
      <c r="E13" s="3">
        <f t="shared" si="3"/>
        <v>38435</v>
      </c>
      <c r="F13" s="3">
        <f t="shared" si="4"/>
        <v>38436</v>
      </c>
    </row>
    <row r="14" spans="1:6" ht="12.75">
      <c r="A14" s="4" t="s">
        <v>49</v>
      </c>
      <c r="B14" s="3">
        <f t="shared" si="0"/>
        <v>38439</v>
      </c>
      <c r="C14" s="3">
        <f t="shared" si="1"/>
        <v>38440</v>
      </c>
      <c r="D14" s="3">
        <f t="shared" si="2"/>
        <v>38441</v>
      </c>
      <c r="E14" s="3">
        <f t="shared" si="3"/>
        <v>38442</v>
      </c>
      <c r="F14" s="3">
        <f t="shared" si="4"/>
        <v>38443</v>
      </c>
    </row>
    <row r="15" spans="1:6" ht="12.75">
      <c r="A15" s="4" t="s">
        <v>50</v>
      </c>
      <c r="B15" s="3">
        <f t="shared" si="0"/>
        <v>38446</v>
      </c>
      <c r="C15" s="3">
        <f t="shared" si="1"/>
        <v>38447</v>
      </c>
      <c r="D15" s="3">
        <f t="shared" si="2"/>
        <v>38448</v>
      </c>
      <c r="E15" s="3">
        <f t="shared" si="3"/>
        <v>38449</v>
      </c>
      <c r="F15" s="3">
        <f t="shared" si="4"/>
        <v>38450</v>
      </c>
    </row>
    <row r="16" spans="1:6" ht="12.75">
      <c r="A16" s="4" t="s">
        <v>51</v>
      </c>
      <c r="B16" s="3">
        <f t="shared" si="0"/>
        <v>38453</v>
      </c>
      <c r="C16" s="3">
        <f t="shared" si="1"/>
        <v>38454</v>
      </c>
      <c r="D16" s="3">
        <f t="shared" si="2"/>
        <v>38455</v>
      </c>
      <c r="E16" s="3">
        <f t="shared" si="3"/>
        <v>38456</v>
      </c>
      <c r="F16" s="3">
        <f t="shared" si="4"/>
        <v>38457</v>
      </c>
    </row>
    <row r="17" spans="1:6" ht="12.75">
      <c r="A17" s="4" t="s">
        <v>52</v>
      </c>
      <c r="B17" s="3">
        <f t="shared" si="0"/>
        <v>38460</v>
      </c>
      <c r="C17" s="3">
        <f t="shared" si="1"/>
        <v>38461</v>
      </c>
      <c r="D17" s="3">
        <f t="shared" si="2"/>
        <v>38462</v>
      </c>
      <c r="E17" s="3">
        <f t="shared" si="3"/>
        <v>38463</v>
      </c>
      <c r="F17" s="3">
        <f t="shared" si="4"/>
        <v>38464</v>
      </c>
    </row>
    <row r="18" spans="1:6" ht="12.75">
      <c r="A18" s="4" t="s">
        <v>53</v>
      </c>
      <c r="B18" s="3">
        <f t="shared" si="0"/>
        <v>38467</v>
      </c>
      <c r="C18" s="3">
        <f t="shared" si="1"/>
        <v>38468</v>
      </c>
      <c r="D18" s="3">
        <f t="shared" si="2"/>
        <v>38469</v>
      </c>
      <c r="E18" s="3">
        <f t="shared" si="3"/>
        <v>38470</v>
      </c>
      <c r="F18" s="3">
        <f t="shared" si="4"/>
        <v>38471</v>
      </c>
    </row>
    <row r="19" spans="1:6" ht="12.75">
      <c r="A19" s="4" t="s">
        <v>54</v>
      </c>
      <c r="B19" s="3">
        <f t="shared" si="0"/>
        <v>38474</v>
      </c>
      <c r="C19" s="3">
        <f t="shared" si="1"/>
        <v>38475</v>
      </c>
      <c r="D19" s="3">
        <f t="shared" si="2"/>
        <v>38476</v>
      </c>
      <c r="E19" s="3">
        <f t="shared" si="3"/>
        <v>38477</v>
      </c>
      <c r="F19" s="3">
        <f t="shared" si="4"/>
        <v>38478</v>
      </c>
    </row>
    <row r="20" spans="1:6" ht="12.75">
      <c r="A20" s="4" t="s">
        <v>55</v>
      </c>
      <c r="B20" s="3">
        <f t="shared" si="0"/>
        <v>38481</v>
      </c>
      <c r="C20" s="3">
        <f t="shared" si="1"/>
        <v>38482</v>
      </c>
      <c r="D20" s="3">
        <f t="shared" si="2"/>
        <v>38483</v>
      </c>
      <c r="E20" s="3">
        <f t="shared" si="3"/>
        <v>38484</v>
      </c>
      <c r="F20" s="3">
        <f t="shared" si="4"/>
        <v>38485</v>
      </c>
    </row>
    <row r="21" spans="1:6" ht="12.75">
      <c r="A21" s="4" t="s">
        <v>56</v>
      </c>
      <c r="B21" s="3">
        <f t="shared" si="0"/>
        <v>38488</v>
      </c>
      <c r="C21" s="3">
        <f t="shared" si="1"/>
        <v>38489</v>
      </c>
      <c r="D21" s="3">
        <f t="shared" si="2"/>
        <v>38490</v>
      </c>
      <c r="E21" s="3">
        <f t="shared" si="3"/>
        <v>38491</v>
      </c>
      <c r="F21" s="3">
        <f t="shared" si="4"/>
        <v>38492</v>
      </c>
    </row>
    <row r="22" spans="1:6" ht="12.75">
      <c r="A22" s="4" t="s">
        <v>57</v>
      </c>
      <c r="B22" s="3">
        <f t="shared" si="0"/>
        <v>38495</v>
      </c>
      <c r="C22" s="3">
        <f t="shared" si="1"/>
        <v>38496</v>
      </c>
      <c r="D22" s="3">
        <f t="shared" si="2"/>
        <v>38497</v>
      </c>
      <c r="E22" s="3">
        <f t="shared" si="3"/>
        <v>38498</v>
      </c>
      <c r="F22" s="3">
        <f t="shared" si="4"/>
        <v>38499</v>
      </c>
    </row>
    <row r="23" spans="1:6" ht="12.75">
      <c r="A23" s="4" t="s">
        <v>58</v>
      </c>
      <c r="B23" s="3">
        <f t="shared" si="0"/>
        <v>38502</v>
      </c>
      <c r="C23" s="3">
        <f t="shared" si="1"/>
        <v>38503</v>
      </c>
      <c r="D23" s="3">
        <f t="shared" si="2"/>
        <v>38504</v>
      </c>
      <c r="E23" s="3">
        <f t="shared" si="3"/>
        <v>38505</v>
      </c>
      <c r="F23" s="3">
        <f t="shared" si="4"/>
        <v>38506</v>
      </c>
    </row>
    <row r="24" spans="1:6" ht="12.75">
      <c r="A24" s="4" t="s">
        <v>59</v>
      </c>
      <c r="B24" s="3">
        <f t="shared" si="0"/>
        <v>38509</v>
      </c>
      <c r="C24" s="3">
        <f t="shared" si="1"/>
        <v>38510</v>
      </c>
      <c r="D24" s="3">
        <f t="shared" si="2"/>
        <v>38511</v>
      </c>
      <c r="E24" s="3">
        <f t="shared" si="3"/>
        <v>38512</v>
      </c>
      <c r="F24" s="3">
        <f t="shared" si="4"/>
        <v>38513</v>
      </c>
    </row>
    <row r="25" spans="1:6" ht="12.75">
      <c r="A25" s="4" t="s">
        <v>60</v>
      </c>
      <c r="B25" s="3">
        <f t="shared" si="0"/>
        <v>38516</v>
      </c>
      <c r="C25" s="3">
        <f t="shared" si="1"/>
        <v>38517</v>
      </c>
      <c r="D25" s="3">
        <f t="shared" si="2"/>
        <v>38518</v>
      </c>
      <c r="E25" s="3">
        <f t="shared" si="3"/>
        <v>38519</v>
      </c>
      <c r="F25" s="3">
        <f t="shared" si="4"/>
        <v>38520</v>
      </c>
    </row>
    <row r="26" spans="1:6" ht="12.75">
      <c r="A26" s="4" t="s">
        <v>61</v>
      </c>
      <c r="B26" s="3">
        <f t="shared" si="0"/>
        <v>38523</v>
      </c>
      <c r="C26" s="3">
        <f t="shared" si="1"/>
        <v>38524</v>
      </c>
      <c r="D26" s="3">
        <f t="shared" si="2"/>
        <v>38525</v>
      </c>
      <c r="E26" s="3">
        <f t="shared" si="3"/>
        <v>38526</v>
      </c>
      <c r="F26" s="3">
        <f t="shared" si="4"/>
        <v>38527</v>
      </c>
    </row>
    <row r="27" spans="1:6" ht="12.75">
      <c r="A27" s="4" t="s">
        <v>62</v>
      </c>
      <c r="B27" s="3">
        <f t="shared" si="0"/>
        <v>38530</v>
      </c>
      <c r="C27" s="3">
        <f t="shared" si="1"/>
        <v>38531</v>
      </c>
      <c r="D27" s="3">
        <f t="shared" si="2"/>
        <v>38532</v>
      </c>
      <c r="E27" s="3">
        <f t="shared" si="3"/>
        <v>38533</v>
      </c>
      <c r="F27" s="3">
        <f t="shared" si="4"/>
        <v>38534</v>
      </c>
    </row>
    <row r="28" spans="1:6" ht="12.75">
      <c r="A28" s="4" t="s">
        <v>63</v>
      </c>
      <c r="B28" s="3">
        <f>B27+7</f>
        <v>38537</v>
      </c>
      <c r="C28" s="3">
        <f t="shared" si="1"/>
        <v>38538</v>
      </c>
      <c r="D28" s="3">
        <f t="shared" si="2"/>
        <v>38539</v>
      </c>
      <c r="E28" s="3">
        <f t="shared" si="3"/>
        <v>38540</v>
      </c>
      <c r="F28" s="3">
        <f t="shared" si="4"/>
        <v>38541</v>
      </c>
    </row>
    <row r="29" spans="1:6" ht="12.75">
      <c r="A29" s="4" t="s">
        <v>64</v>
      </c>
      <c r="B29" s="3">
        <f aca="true" t="shared" si="5" ref="B29:B40">B28+7</f>
        <v>38544</v>
      </c>
      <c r="C29" s="3">
        <f aca="true" t="shared" si="6" ref="C29:C53">C28+7</f>
        <v>38545</v>
      </c>
      <c r="D29" s="3">
        <f aca="true" t="shared" si="7" ref="D29:D53">D28+7</f>
        <v>38546</v>
      </c>
      <c r="E29" s="3">
        <f aca="true" t="shared" si="8" ref="E29:E53">E28+7</f>
        <v>38547</v>
      </c>
      <c r="F29" s="3">
        <f aca="true" t="shared" si="9" ref="F29:F53">F28+7</f>
        <v>38548</v>
      </c>
    </row>
    <row r="30" spans="1:6" ht="12.75">
      <c r="A30" s="4" t="s">
        <v>65</v>
      </c>
      <c r="B30" s="3">
        <f t="shared" si="5"/>
        <v>38551</v>
      </c>
      <c r="C30" s="3">
        <f t="shared" si="6"/>
        <v>38552</v>
      </c>
      <c r="D30" s="3">
        <f t="shared" si="7"/>
        <v>38553</v>
      </c>
      <c r="E30" s="3">
        <f t="shared" si="8"/>
        <v>38554</v>
      </c>
      <c r="F30" s="3">
        <f t="shared" si="9"/>
        <v>38555</v>
      </c>
    </row>
    <row r="31" spans="1:6" ht="12.75">
      <c r="A31" s="4" t="s">
        <v>66</v>
      </c>
      <c r="B31" s="3">
        <f t="shared" si="5"/>
        <v>38558</v>
      </c>
      <c r="C31" s="3">
        <f t="shared" si="6"/>
        <v>38559</v>
      </c>
      <c r="D31" s="3">
        <f t="shared" si="7"/>
        <v>38560</v>
      </c>
      <c r="E31" s="3">
        <f t="shared" si="8"/>
        <v>38561</v>
      </c>
      <c r="F31" s="3">
        <f t="shared" si="9"/>
        <v>38562</v>
      </c>
    </row>
    <row r="32" spans="1:6" ht="12.75">
      <c r="A32" s="4" t="s">
        <v>67</v>
      </c>
      <c r="B32" s="3">
        <f t="shared" si="5"/>
        <v>38565</v>
      </c>
      <c r="C32" s="3">
        <f t="shared" si="6"/>
        <v>38566</v>
      </c>
      <c r="D32" s="3">
        <f t="shared" si="7"/>
        <v>38567</v>
      </c>
      <c r="E32" s="3">
        <f t="shared" si="8"/>
        <v>38568</v>
      </c>
      <c r="F32" s="3">
        <f t="shared" si="9"/>
        <v>38569</v>
      </c>
    </row>
    <row r="33" spans="1:6" ht="12.75">
      <c r="A33" s="4" t="s">
        <v>68</v>
      </c>
      <c r="B33" s="3">
        <f t="shared" si="5"/>
        <v>38572</v>
      </c>
      <c r="C33" s="3">
        <f t="shared" si="6"/>
        <v>38573</v>
      </c>
      <c r="D33" s="3">
        <f t="shared" si="7"/>
        <v>38574</v>
      </c>
      <c r="E33" s="3">
        <f t="shared" si="8"/>
        <v>38575</v>
      </c>
      <c r="F33" s="3">
        <f t="shared" si="9"/>
        <v>38576</v>
      </c>
    </row>
    <row r="34" spans="1:6" ht="12.75">
      <c r="A34" s="4" t="s">
        <v>69</v>
      </c>
      <c r="B34" s="3">
        <f t="shared" si="5"/>
        <v>38579</v>
      </c>
      <c r="C34" s="3">
        <f t="shared" si="6"/>
        <v>38580</v>
      </c>
      <c r="D34" s="3">
        <f t="shared" si="7"/>
        <v>38581</v>
      </c>
      <c r="E34" s="3">
        <f t="shared" si="8"/>
        <v>38582</v>
      </c>
      <c r="F34" s="3">
        <f t="shared" si="9"/>
        <v>38583</v>
      </c>
    </row>
    <row r="35" spans="1:6" ht="12.75">
      <c r="A35" s="4" t="s">
        <v>70</v>
      </c>
      <c r="B35" s="3">
        <f t="shared" si="5"/>
        <v>38586</v>
      </c>
      <c r="C35" s="3">
        <f t="shared" si="6"/>
        <v>38587</v>
      </c>
      <c r="D35" s="3">
        <f t="shared" si="7"/>
        <v>38588</v>
      </c>
      <c r="E35" s="3">
        <f t="shared" si="8"/>
        <v>38589</v>
      </c>
      <c r="F35" s="3">
        <f t="shared" si="9"/>
        <v>38590</v>
      </c>
    </row>
    <row r="36" spans="1:6" ht="12.75">
      <c r="A36" s="4" t="s">
        <v>71</v>
      </c>
      <c r="B36" s="3">
        <f t="shared" si="5"/>
        <v>38593</v>
      </c>
      <c r="C36" s="3">
        <f t="shared" si="6"/>
        <v>38594</v>
      </c>
      <c r="D36" s="3">
        <f t="shared" si="7"/>
        <v>38595</v>
      </c>
      <c r="E36" s="3">
        <f t="shared" si="8"/>
        <v>38596</v>
      </c>
      <c r="F36" s="3">
        <f t="shared" si="9"/>
        <v>38597</v>
      </c>
    </row>
    <row r="37" spans="1:6" ht="12.75">
      <c r="A37" s="4" t="s">
        <v>72</v>
      </c>
      <c r="B37" s="3">
        <f t="shared" si="5"/>
        <v>38600</v>
      </c>
      <c r="C37" s="3">
        <f t="shared" si="6"/>
        <v>38601</v>
      </c>
      <c r="D37" s="3">
        <f t="shared" si="7"/>
        <v>38602</v>
      </c>
      <c r="E37" s="3">
        <f t="shared" si="8"/>
        <v>38603</v>
      </c>
      <c r="F37" s="3">
        <f t="shared" si="9"/>
        <v>38604</v>
      </c>
    </row>
    <row r="38" spans="1:6" ht="12.75">
      <c r="A38" s="4" t="s">
        <v>73</v>
      </c>
      <c r="B38" s="3">
        <f t="shared" si="5"/>
        <v>38607</v>
      </c>
      <c r="C38" s="3">
        <f t="shared" si="6"/>
        <v>38608</v>
      </c>
      <c r="D38" s="3">
        <f t="shared" si="7"/>
        <v>38609</v>
      </c>
      <c r="E38" s="3">
        <f t="shared" si="8"/>
        <v>38610</v>
      </c>
      <c r="F38" s="3">
        <f t="shared" si="9"/>
        <v>38611</v>
      </c>
    </row>
    <row r="39" spans="1:6" ht="12.75">
      <c r="A39" s="4" t="s">
        <v>74</v>
      </c>
      <c r="B39" s="3">
        <f t="shared" si="5"/>
        <v>38614</v>
      </c>
      <c r="C39" s="3">
        <f t="shared" si="6"/>
        <v>38615</v>
      </c>
      <c r="D39" s="3">
        <f t="shared" si="7"/>
        <v>38616</v>
      </c>
      <c r="E39" s="3">
        <f t="shared" si="8"/>
        <v>38617</v>
      </c>
      <c r="F39" s="3">
        <f t="shared" si="9"/>
        <v>38618</v>
      </c>
    </row>
    <row r="40" spans="1:6" ht="12.75">
      <c r="A40" s="4" t="s">
        <v>75</v>
      </c>
      <c r="B40" s="3">
        <f t="shared" si="5"/>
        <v>38621</v>
      </c>
      <c r="C40" s="3">
        <f t="shared" si="6"/>
        <v>38622</v>
      </c>
      <c r="D40" s="3">
        <f t="shared" si="7"/>
        <v>38623</v>
      </c>
      <c r="E40" s="3">
        <f t="shared" si="8"/>
        <v>38624</v>
      </c>
      <c r="F40" s="3">
        <f t="shared" si="9"/>
        <v>38625</v>
      </c>
    </row>
    <row r="41" spans="1:6" ht="12.75">
      <c r="A41" s="4" t="s">
        <v>76</v>
      </c>
      <c r="B41" s="3">
        <f>B40+7</f>
        <v>38628</v>
      </c>
      <c r="C41" s="3">
        <f t="shared" si="6"/>
        <v>38629</v>
      </c>
      <c r="D41" s="3">
        <f t="shared" si="7"/>
        <v>38630</v>
      </c>
      <c r="E41" s="3">
        <f t="shared" si="8"/>
        <v>38631</v>
      </c>
      <c r="F41" s="3">
        <f t="shared" si="9"/>
        <v>38632</v>
      </c>
    </row>
    <row r="42" spans="1:6" ht="12.75">
      <c r="A42" s="4" t="s">
        <v>77</v>
      </c>
      <c r="B42" s="3">
        <f aca="true" t="shared" si="10" ref="B42:B52">B41+7</f>
        <v>38635</v>
      </c>
      <c r="C42" s="3">
        <f t="shared" si="6"/>
        <v>38636</v>
      </c>
      <c r="D42" s="3">
        <f t="shared" si="7"/>
        <v>38637</v>
      </c>
      <c r="E42" s="3">
        <f t="shared" si="8"/>
        <v>38638</v>
      </c>
      <c r="F42" s="3">
        <f t="shared" si="9"/>
        <v>38639</v>
      </c>
    </row>
    <row r="43" spans="1:6" ht="12.75">
      <c r="A43" s="4" t="s">
        <v>78</v>
      </c>
      <c r="B43" s="3">
        <f t="shared" si="10"/>
        <v>38642</v>
      </c>
      <c r="C43" s="3">
        <f t="shared" si="6"/>
        <v>38643</v>
      </c>
      <c r="D43" s="3">
        <f t="shared" si="7"/>
        <v>38644</v>
      </c>
      <c r="E43" s="3">
        <f t="shared" si="8"/>
        <v>38645</v>
      </c>
      <c r="F43" s="3">
        <f t="shared" si="9"/>
        <v>38646</v>
      </c>
    </row>
    <row r="44" spans="1:6" ht="12.75">
      <c r="A44" s="4" t="s">
        <v>79</v>
      </c>
      <c r="B44" s="3">
        <f t="shared" si="10"/>
        <v>38649</v>
      </c>
      <c r="C44" s="3">
        <f t="shared" si="6"/>
        <v>38650</v>
      </c>
      <c r="D44" s="3">
        <f t="shared" si="7"/>
        <v>38651</v>
      </c>
      <c r="E44" s="3">
        <f t="shared" si="8"/>
        <v>38652</v>
      </c>
      <c r="F44" s="3">
        <f t="shared" si="9"/>
        <v>38653</v>
      </c>
    </row>
    <row r="45" spans="1:6" ht="12.75">
      <c r="A45" s="4" t="s">
        <v>80</v>
      </c>
      <c r="B45" s="3">
        <f t="shared" si="10"/>
        <v>38656</v>
      </c>
      <c r="C45" s="3">
        <f t="shared" si="6"/>
        <v>38657</v>
      </c>
      <c r="D45" s="3">
        <f t="shared" si="7"/>
        <v>38658</v>
      </c>
      <c r="E45" s="3">
        <f t="shared" si="8"/>
        <v>38659</v>
      </c>
      <c r="F45" s="3">
        <f t="shared" si="9"/>
        <v>38660</v>
      </c>
    </row>
    <row r="46" spans="1:6" ht="12.75">
      <c r="A46" s="4" t="s">
        <v>81</v>
      </c>
      <c r="B46" s="3">
        <f t="shared" si="10"/>
        <v>38663</v>
      </c>
      <c r="C46" s="3">
        <f t="shared" si="6"/>
        <v>38664</v>
      </c>
      <c r="D46" s="3">
        <f t="shared" si="7"/>
        <v>38665</v>
      </c>
      <c r="E46" s="3">
        <f t="shared" si="8"/>
        <v>38666</v>
      </c>
      <c r="F46" s="3">
        <f t="shared" si="9"/>
        <v>38667</v>
      </c>
    </row>
    <row r="47" spans="1:6" ht="12.75">
      <c r="A47" s="4" t="s">
        <v>82</v>
      </c>
      <c r="B47" s="3">
        <f t="shared" si="10"/>
        <v>38670</v>
      </c>
      <c r="C47" s="3">
        <f t="shared" si="6"/>
        <v>38671</v>
      </c>
      <c r="D47" s="3">
        <f t="shared" si="7"/>
        <v>38672</v>
      </c>
      <c r="E47" s="3">
        <f t="shared" si="8"/>
        <v>38673</v>
      </c>
      <c r="F47" s="3">
        <f t="shared" si="9"/>
        <v>38674</v>
      </c>
    </row>
    <row r="48" spans="1:6" ht="12.75">
      <c r="A48" s="4" t="s">
        <v>83</v>
      </c>
      <c r="B48" s="3">
        <f t="shared" si="10"/>
        <v>38677</v>
      </c>
      <c r="C48" s="3">
        <f t="shared" si="6"/>
        <v>38678</v>
      </c>
      <c r="D48" s="3">
        <f t="shared" si="7"/>
        <v>38679</v>
      </c>
      <c r="E48" s="3">
        <f t="shared" si="8"/>
        <v>38680</v>
      </c>
      <c r="F48" s="3">
        <f t="shared" si="9"/>
        <v>38681</v>
      </c>
    </row>
    <row r="49" spans="1:6" ht="12.75">
      <c r="A49" s="4" t="s">
        <v>84</v>
      </c>
      <c r="B49" s="3">
        <f t="shared" si="10"/>
        <v>38684</v>
      </c>
      <c r="C49" s="3">
        <f t="shared" si="6"/>
        <v>38685</v>
      </c>
      <c r="D49" s="3">
        <f t="shared" si="7"/>
        <v>38686</v>
      </c>
      <c r="E49" s="3">
        <f t="shared" si="8"/>
        <v>38687</v>
      </c>
      <c r="F49" s="3">
        <f t="shared" si="9"/>
        <v>38688</v>
      </c>
    </row>
    <row r="50" spans="1:6" ht="12.75">
      <c r="A50" s="4" t="s">
        <v>85</v>
      </c>
      <c r="B50" s="3">
        <f t="shared" si="10"/>
        <v>38691</v>
      </c>
      <c r="C50" s="3">
        <f t="shared" si="6"/>
        <v>38692</v>
      </c>
      <c r="D50" s="3">
        <f t="shared" si="7"/>
        <v>38693</v>
      </c>
      <c r="E50" s="3">
        <f t="shared" si="8"/>
        <v>38694</v>
      </c>
      <c r="F50" s="3">
        <f t="shared" si="9"/>
        <v>38695</v>
      </c>
    </row>
    <row r="51" spans="1:6" ht="12.75">
      <c r="A51" s="4" t="s">
        <v>86</v>
      </c>
      <c r="B51" s="3">
        <f t="shared" si="10"/>
        <v>38698</v>
      </c>
      <c r="C51" s="3">
        <f t="shared" si="6"/>
        <v>38699</v>
      </c>
      <c r="D51" s="3">
        <f t="shared" si="7"/>
        <v>38700</v>
      </c>
      <c r="E51" s="3">
        <f t="shared" si="8"/>
        <v>38701</v>
      </c>
      <c r="F51" s="3">
        <f t="shared" si="9"/>
        <v>38702</v>
      </c>
    </row>
    <row r="52" spans="1:6" ht="12.75">
      <c r="A52" s="4" t="s">
        <v>87</v>
      </c>
      <c r="B52" s="3">
        <f t="shared" si="10"/>
        <v>38705</v>
      </c>
      <c r="C52" s="3">
        <f t="shared" si="6"/>
        <v>38706</v>
      </c>
      <c r="D52" s="3">
        <f t="shared" si="7"/>
        <v>38707</v>
      </c>
      <c r="E52" s="3">
        <f t="shared" si="8"/>
        <v>38708</v>
      </c>
      <c r="F52" s="3">
        <f t="shared" si="9"/>
        <v>38709</v>
      </c>
    </row>
    <row r="53" spans="1:6" ht="12.75">
      <c r="A53" s="4" t="s">
        <v>88</v>
      </c>
      <c r="B53" s="3">
        <f>B52+7</f>
        <v>38712</v>
      </c>
      <c r="C53" s="3">
        <f t="shared" si="6"/>
        <v>38713</v>
      </c>
      <c r="D53" s="3">
        <f t="shared" si="7"/>
        <v>38714</v>
      </c>
      <c r="E53" s="3">
        <f t="shared" si="8"/>
        <v>38715</v>
      </c>
      <c r="F53" s="3">
        <f t="shared" si="9"/>
        <v>38716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dirscorp.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 Merschmann</cp:lastModifiedBy>
  <dcterms:created xsi:type="dcterms:W3CDTF">2005-11-15T16:50:09Z</dcterms:created>
  <dcterms:modified xsi:type="dcterms:W3CDTF">2005-11-15T20:15:19Z</dcterms:modified>
  <cp:category/>
  <cp:version/>
  <cp:contentType/>
  <cp:contentStatus/>
</cp:coreProperties>
</file>